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05" windowWidth="20115" windowHeight="5130"/>
  </bookViews>
  <sheets>
    <sheet name="Arkusz1" sheetId="1" r:id="rId1"/>
    <sheet name="Arkusz2" sheetId="2" r:id="rId2"/>
    <sheet name="Arkusz3" sheetId="3" r:id="rId3"/>
  </sheets>
  <calcPr calcId="145621"/>
</workbook>
</file>

<file path=xl/calcChain.xml><?xml version="1.0" encoding="utf-8"?>
<calcChain xmlns="http://schemas.openxmlformats.org/spreadsheetml/2006/main">
  <c r="D42" i="1" l="1"/>
  <c r="F5" i="1" l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" i="1"/>
</calcChain>
</file>

<file path=xl/sharedStrings.xml><?xml version="1.0" encoding="utf-8"?>
<sst xmlns="http://schemas.openxmlformats.org/spreadsheetml/2006/main" count="46" uniqueCount="45">
  <si>
    <t>Nr</t>
  </si>
  <si>
    <t xml:space="preserve">Nazwa kryterium </t>
  </si>
  <si>
    <t>Waga</t>
  </si>
  <si>
    <t>czyszczenie wpustu ulicznego</t>
  </si>
  <si>
    <t>czyszczenie studni kanalizacji deszczowej</t>
  </si>
  <si>
    <t>czyszczenie kanalizacji deszczowej fi 160-250 mm</t>
  </si>
  <si>
    <t>czyszczenie kanalizacji deszczowej fi 300-500 mm</t>
  </si>
  <si>
    <t>czyszczenie kanalizacji deszczowej powyżej fi 500 mm</t>
  </si>
  <si>
    <t>rozbiórka podbudowy betonowej</t>
  </si>
  <si>
    <t>odtworzenie podbudowy betonowej</t>
  </si>
  <si>
    <t>rozebranie nawierzchni z mas bitumicznych o grub. 8-12 cm</t>
  </si>
  <si>
    <t>rozbiórka nawierzchni z kostki brukowej betonowej</t>
  </si>
  <si>
    <t>ułożenie nawierzchni z kostki brukowej betonowej</t>
  </si>
  <si>
    <t>wykopy jamiste lub liniowe</t>
  </si>
  <si>
    <t>demontaż rurociągu fi 160- 250 mm</t>
  </si>
  <si>
    <t>demontaż rurociągu fi pow. 300 mm</t>
  </si>
  <si>
    <t>montaż rurociągu z rur PVC fi 160 - 250mm</t>
  </si>
  <si>
    <t>montaż rurociągu z rur PVC fi 300 - 500mm</t>
  </si>
  <si>
    <t>zasypanie wykopu</t>
  </si>
  <si>
    <t>zagęszczenie wykopu</t>
  </si>
  <si>
    <t>wykonanie podbudowy betonowej</t>
  </si>
  <si>
    <t>demontaż studni fi 500 mm</t>
  </si>
  <si>
    <t>demontaż studni fi 1000 mm</t>
  </si>
  <si>
    <t>uzupełnienie włazu ulicznego (kratka ściekowa)</t>
  </si>
  <si>
    <t>uzupełnienie włazu na studni</t>
  </si>
  <si>
    <t>czyszczenie piaskowników 2 szt. raz w roku z wywozem</t>
  </si>
  <si>
    <t>wymiana gruntu</t>
  </si>
  <si>
    <t>wywóz gruzu na odległość do 7 km</t>
  </si>
  <si>
    <t>koszt 1 r-g</t>
  </si>
  <si>
    <t>montaż studni fi 500 mm</t>
  </si>
  <si>
    <t>montaż studni fi 1000 mm</t>
  </si>
  <si>
    <t>badanie składu wody opadowej</t>
  </si>
  <si>
    <t>wykonanie przeglądu okresowego separatorów</t>
  </si>
  <si>
    <t>Okres gwarancji</t>
  </si>
  <si>
    <t>montaż rurociągu z rur PVC fi pow. 500 mm</t>
  </si>
  <si>
    <t>odtworzenie nawierzchni z mas bitumicznych</t>
  </si>
  <si>
    <t>termin rozpoczęcia prac w sytuacjach awaryjnych</t>
  </si>
  <si>
    <t>suma</t>
  </si>
  <si>
    <t>BP.271.3.2018.BS</t>
  </si>
  <si>
    <t>Zestawienie ofert</t>
  </si>
  <si>
    <t>renowacja kanalizacji (wycinka korzeni)</t>
  </si>
  <si>
    <t>czyszczenie separatorów 6 szt. raz w roku z wywozem</t>
  </si>
  <si>
    <t>Hydrowodkan sp. z o.o., ul. Zodiakowa 15, 61-244 Poznań</t>
  </si>
  <si>
    <t>Rozbudowa i modernizacja sieci kanalizacji deszczowej na terenie miasta i gminy Śrem."</t>
  </si>
  <si>
    <t>Punktacja ofert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</si>
</sst>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8" formatCode="#,##0.00\ &quot;zł&quot;;[Red]\-#,##0.00\ &quot;zł&quot;"/>
  </numFmts>
  <fonts count="7" x14ac:knownFonts="1">
    <font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12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b/>
      <sz val="9"/>
      <color theme="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Border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8" fontId="2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/>
    </xf>
    <xf numFmtId="0" fontId="4" fillId="0" borderId="1" xfId="0" applyFont="1" applyFill="1" applyBorder="1" applyAlignment="1">
      <alignment horizontal="center" vertical="center" wrapText="1"/>
    </xf>
    <xf numFmtId="2" fontId="5" fillId="0" borderId="1" xfId="0" applyNumberFormat="1" applyFont="1" applyBorder="1" applyAlignment="1">
      <alignment horizontal="center"/>
    </xf>
    <xf numFmtId="0" fontId="2" fillId="0" borderId="0" xfId="0" applyFont="1" applyAlignment="1">
      <alignment horizontal="center" wrapText="1"/>
    </xf>
    <xf numFmtId="8" fontId="1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 wrapText="1"/>
    </xf>
    <xf numFmtId="0" fontId="5" fillId="0" borderId="0" xfId="0" applyFont="1" applyAlignment="1">
      <alignment horizont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2"/>
  <sheetViews>
    <sheetView tabSelected="1" workbookViewId="0">
      <selection activeCell="B3" sqref="B3"/>
    </sheetView>
  </sheetViews>
  <sheetFormatPr defaultRowHeight="15" x14ac:dyDescent="0.25"/>
  <cols>
    <col min="1" max="1" width="14" customWidth="1"/>
    <col min="2" max="2" width="7" customWidth="1"/>
    <col min="3" max="3" width="41.28515625" customWidth="1"/>
    <col min="4" max="4" width="10" customWidth="1"/>
    <col min="5" max="5" width="27.28515625" customWidth="1"/>
    <col min="6" max="6" width="24.7109375" customWidth="1"/>
    <col min="7" max="7" width="15.28515625" customWidth="1"/>
  </cols>
  <sheetData>
    <row r="1" spans="1:6" ht="57.75" x14ac:dyDescent="0.25">
      <c r="A1" s="18" t="s">
        <v>38</v>
      </c>
      <c r="B1" s="3"/>
      <c r="C1" s="17" t="s">
        <v>39</v>
      </c>
      <c r="D1" s="13"/>
      <c r="E1" s="19" t="s">
        <v>43</v>
      </c>
      <c r="F1" s="16" t="s">
        <v>44</v>
      </c>
    </row>
    <row r="2" spans="1:6" x14ac:dyDescent="0.25">
      <c r="A2" s="2"/>
      <c r="B2" s="2"/>
      <c r="C2" s="2"/>
      <c r="D2" s="2"/>
      <c r="E2" s="2"/>
    </row>
    <row r="3" spans="1:6" ht="45.75" customHeight="1" x14ac:dyDescent="0.25">
      <c r="B3" s="4" t="s">
        <v>0</v>
      </c>
      <c r="C3" s="4" t="s">
        <v>1</v>
      </c>
      <c r="D3" s="4" t="s">
        <v>2</v>
      </c>
      <c r="E3" s="11" t="s">
        <v>42</v>
      </c>
      <c r="F3" s="11" t="s">
        <v>42</v>
      </c>
    </row>
    <row r="4" spans="1:6" ht="15.75" x14ac:dyDescent="0.25">
      <c r="B4" s="5">
        <v>1</v>
      </c>
      <c r="C4" s="5" t="s">
        <v>3</v>
      </c>
      <c r="D4" s="6">
        <v>4.42</v>
      </c>
      <c r="E4" s="14">
        <v>17.28</v>
      </c>
      <c r="F4" s="15">
        <f>(E4/E4)*100*D4%</f>
        <v>4.42</v>
      </c>
    </row>
    <row r="5" spans="1:6" ht="15.75" x14ac:dyDescent="0.25">
      <c r="B5" s="5">
        <v>2</v>
      </c>
      <c r="C5" s="5" t="s">
        <v>4</v>
      </c>
      <c r="D5" s="6">
        <v>1.89</v>
      </c>
      <c r="E5" s="14">
        <v>42.12</v>
      </c>
      <c r="F5" s="15">
        <f t="shared" ref="F5:F39" si="0">(E5/E5)*100*D5%</f>
        <v>1.8900000000000001</v>
      </c>
    </row>
    <row r="6" spans="1:6" ht="15.75" x14ac:dyDescent="0.25">
      <c r="B6" s="5">
        <v>3</v>
      </c>
      <c r="C6" s="8" t="s">
        <v>40</v>
      </c>
      <c r="D6" s="6">
        <v>1.26</v>
      </c>
      <c r="E6" s="14">
        <v>39.96</v>
      </c>
      <c r="F6" s="15">
        <f t="shared" si="0"/>
        <v>1.26</v>
      </c>
    </row>
    <row r="7" spans="1:6" ht="31.5" x14ac:dyDescent="0.25">
      <c r="B7" s="5">
        <v>4</v>
      </c>
      <c r="C7" s="5" t="s">
        <v>5</v>
      </c>
      <c r="D7" s="6">
        <v>3.79</v>
      </c>
      <c r="E7" s="14">
        <v>9.7200000000000006</v>
      </c>
      <c r="F7" s="15">
        <f t="shared" si="0"/>
        <v>3.7900000000000005</v>
      </c>
    </row>
    <row r="8" spans="1:6" ht="31.5" x14ac:dyDescent="0.25">
      <c r="B8" s="5">
        <v>5</v>
      </c>
      <c r="C8" s="5" t="s">
        <v>6</v>
      </c>
      <c r="D8" s="6">
        <v>4.42</v>
      </c>
      <c r="E8" s="14">
        <v>18.36</v>
      </c>
      <c r="F8" s="15">
        <f t="shared" si="0"/>
        <v>4.42</v>
      </c>
    </row>
    <row r="9" spans="1:6" ht="31.5" x14ac:dyDescent="0.25">
      <c r="B9" s="5">
        <v>6</v>
      </c>
      <c r="C9" s="5" t="s">
        <v>7</v>
      </c>
      <c r="D9" s="6">
        <v>3.16</v>
      </c>
      <c r="E9" s="14">
        <v>37.799999999999997</v>
      </c>
      <c r="F9" s="15">
        <f t="shared" si="0"/>
        <v>3.16</v>
      </c>
    </row>
    <row r="10" spans="1:6" ht="15.75" x14ac:dyDescent="0.25">
      <c r="B10" s="5">
        <v>7</v>
      </c>
      <c r="C10" s="5" t="s">
        <v>8</v>
      </c>
      <c r="D10" s="6">
        <v>0.8</v>
      </c>
      <c r="E10" s="14">
        <v>60.27</v>
      </c>
      <c r="F10" s="15">
        <f t="shared" si="0"/>
        <v>0.8</v>
      </c>
    </row>
    <row r="11" spans="1:6" ht="15.75" x14ac:dyDescent="0.25">
      <c r="B11" s="5">
        <v>8</v>
      </c>
      <c r="C11" s="5" t="s">
        <v>9</v>
      </c>
      <c r="D11" s="6">
        <v>1.26</v>
      </c>
      <c r="E11" s="14">
        <v>249.69</v>
      </c>
      <c r="F11" s="15">
        <f t="shared" si="0"/>
        <v>1.26</v>
      </c>
    </row>
    <row r="12" spans="1:6" ht="31.5" x14ac:dyDescent="0.25">
      <c r="B12" s="5">
        <v>9</v>
      </c>
      <c r="C12" s="5" t="s">
        <v>10</v>
      </c>
      <c r="D12" s="6">
        <v>1.26</v>
      </c>
      <c r="E12" s="14">
        <v>18.45</v>
      </c>
      <c r="F12" s="15">
        <f t="shared" si="0"/>
        <v>1.26</v>
      </c>
    </row>
    <row r="13" spans="1:6" ht="15.75" x14ac:dyDescent="0.25">
      <c r="B13" s="5">
        <v>10</v>
      </c>
      <c r="C13" s="5" t="s">
        <v>35</v>
      </c>
      <c r="D13" s="6">
        <v>1.26</v>
      </c>
      <c r="E13" s="14">
        <v>184.5</v>
      </c>
      <c r="F13" s="15">
        <f t="shared" si="0"/>
        <v>1.26</v>
      </c>
    </row>
    <row r="14" spans="1:6" ht="31.5" x14ac:dyDescent="0.25">
      <c r="B14" s="5">
        <v>11</v>
      </c>
      <c r="C14" s="5" t="s">
        <v>11</v>
      </c>
      <c r="D14" s="6">
        <v>0.8</v>
      </c>
      <c r="E14" s="14">
        <v>14.76</v>
      </c>
      <c r="F14" s="15">
        <f t="shared" si="0"/>
        <v>0.8</v>
      </c>
    </row>
    <row r="15" spans="1:6" ht="31.5" x14ac:dyDescent="0.25">
      <c r="B15" s="5">
        <v>12</v>
      </c>
      <c r="C15" s="5" t="s">
        <v>12</v>
      </c>
      <c r="D15" s="6">
        <v>1.26</v>
      </c>
      <c r="E15" s="14">
        <v>44.28</v>
      </c>
      <c r="F15" s="15">
        <f t="shared" si="0"/>
        <v>1.26</v>
      </c>
    </row>
    <row r="16" spans="1:6" ht="15.75" x14ac:dyDescent="0.25">
      <c r="B16" s="5">
        <v>13</v>
      </c>
      <c r="C16" s="5" t="s">
        <v>13</v>
      </c>
      <c r="D16" s="6">
        <v>1.26</v>
      </c>
      <c r="E16" s="14">
        <v>19.68</v>
      </c>
      <c r="F16" s="15">
        <f t="shared" si="0"/>
        <v>1.26</v>
      </c>
    </row>
    <row r="17" spans="2:6" ht="15.75" x14ac:dyDescent="0.25">
      <c r="B17" s="5">
        <v>14</v>
      </c>
      <c r="C17" s="5" t="s">
        <v>14</v>
      </c>
      <c r="D17" s="6">
        <v>1.26</v>
      </c>
      <c r="E17" s="14">
        <v>19.68</v>
      </c>
      <c r="F17" s="15">
        <f t="shared" si="0"/>
        <v>1.26</v>
      </c>
    </row>
    <row r="18" spans="2:6" ht="15.75" x14ac:dyDescent="0.25">
      <c r="B18" s="5">
        <v>15</v>
      </c>
      <c r="C18" s="5" t="s">
        <v>15</v>
      </c>
      <c r="D18" s="6">
        <v>1.26</v>
      </c>
      <c r="E18" s="14">
        <v>39.36</v>
      </c>
      <c r="F18" s="15">
        <f t="shared" si="0"/>
        <v>1.26</v>
      </c>
    </row>
    <row r="19" spans="2:6" ht="15.75" x14ac:dyDescent="0.25">
      <c r="B19" s="5">
        <v>16</v>
      </c>
      <c r="C19" s="5" t="s">
        <v>16</v>
      </c>
      <c r="D19" s="6">
        <v>1.26</v>
      </c>
      <c r="E19" s="14">
        <v>114.39</v>
      </c>
      <c r="F19" s="15">
        <f t="shared" si="0"/>
        <v>1.26</v>
      </c>
    </row>
    <row r="20" spans="2:6" ht="15.75" x14ac:dyDescent="0.25">
      <c r="B20" s="5">
        <v>17</v>
      </c>
      <c r="C20" s="5" t="s">
        <v>17</v>
      </c>
      <c r="D20" s="6">
        <v>1.89</v>
      </c>
      <c r="E20" s="14">
        <v>298.89</v>
      </c>
      <c r="F20" s="15">
        <f t="shared" si="0"/>
        <v>1.8900000000000001</v>
      </c>
    </row>
    <row r="21" spans="2:6" ht="24" customHeight="1" x14ac:dyDescent="0.25">
      <c r="B21" s="5">
        <v>18</v>
      </c>
      <c r="C21" s="5" t="s">
        <v>34</v>
      </c>
      <c r="D21" s="6">
        <v>1.26</v>
      </c>
      <c r="E21" s="14">
        <v>988.92</v>
      </c>
      <c r="F21" s="15">
        <f t="shared" si="0"/>
        <v>1.26</v>
      </c>
    </row>
    <row r="22" spans="2:6" ht="15.75" x14ac:dyDescent="0.25">
      <c r="B22" s="5">
        <v>19</v>
      </c>
      <c r="C22" s="5" t="s">
        <v>18</v>
      </c>
      <c r="D22" s="6">
        <v>1.26</v>
      </c>
      <c r="E22" s="14">
        <v>9.84</v>
      </c>
      <c r="F22" s="15">
        <f t="shared" si="0"/>
        <v>1.26</v>
      </c>
    </row>
    <row r="23" spans="2:6" ht="15.75" x14ac:dyDescent="0.25">
      <c r="B23" s="5">
        <v>20</v>
      </c>
      <c r="C23" s="5" t="s">
        <v>19</v>
      </c>
      <c r="D23" s="6">
        <v>0.8</v>
      </c>
      <c r="E23" s="14">
        <v>7.38</v>
      </c>
      <c r="F23" s="15">
        <f t="shared" si="0"/>
        <v>0.8</v>
      </c>
    </row>
    <row r="24" spans="2:6" ht="15.75" x14ac:dyDescent="0.25">
      <c r="B24" s="5">
        <v>21</v>
      </c>
      <c r="C24" s="5" t="s">
        <v>20</v>
      </c>
      <c r="D24" s="6">
        <v>1.26</v>
      </c>
      <c r="E24" s="14">
        <v>199.26</v>
      </c>
      <c r="F24" s="15">
        <f t="shared" si="0"/>
        <v>1.26</v>
      </c>
    </row>
    <row r="25" spans="2:6" ht="15.75" x14ac:dyDescent="0.25">
      <c r="B25" s="5">
        <v>22</v>
      </c>
      <c r="C25" s="5" t="s">
        <v>21</v>
      </c>
      <c r="D25" s="6">
        <v>1.26</v>
      </c>
      <c r="E25" s="14">
        <v>279.20999999999998</v>
      </c>
      <c r="F25" s="15">
        <f t="shared" si="0"/>
        <v>1.26</v>
      </c>
    </row>
    <row r="26" spans="2:6" ht="15.75" x14ac:dyDescent="0.25">
      <c r="B26" s="5">
        <v>23</v>
      </c>
      <c r="C26" s="5" t="s">
        <v>22</v>
      </c>
      <c r="D26" s="6">
        <v>1.26</v>
      </c>
      <c r="E26" s="14">
        <v>699.87</v>
      </c>
      <c r="F26" s="15">
        <f t="shared" si="0"/>
        <v>1.26</v>
      </c>
    </row>
    <row r="27" spans="2:6" ht="15.75" x14ac:dyDescent="0.25">
      <c r="B27" s="5">
        <v>24</v>
      </c>
      <c r="C27" s="5" t="s">
        <v>29</v>
      </c>
      <c r="D27" s="6">
        <v>1.89</v>
      </c>
      <c r="E27" s="14">
        <v>719.55</v>
      </c>
      <c r="F27" s="15">
        <f t="shared" si="0"/>
        <v>1.8900000000000001</v>
      </c>
    </row>
    <row r="28" spans="2:6" ht="15.75" x14ac:dyDescent="0.25">
      <c r="B28" s="5">
        <v>25</v>
      </c>
      <c r="C28" s="5" t="s">
        <v>30</v>
      </c>
      <c r="D28" s="6">
        <v>1.89</v>
      </c>
      <c r="E28" s="14">
        <v>899.13</v>
      </c>
      <c r="F28" s="15">
        <f t="shared" si="0"/>
        <v>1.8900000000000001</v>
      </c>
    </row>
    <row r="29" spans="2:6" ht="31.5" x14ac:dyDescent="0.25">
      <c r="B29" s="5">
        <v>26</v>
      </c>
      <c r="C29" s="5" t="s">
        <v>23</v>
      </c>
      <c r="D29" s="6">
        <v>3.16</v>
      </c>
      <c r="E29" s="14">
        <v>298.89</v>
      </c>
      <c r="F29" s="15">
        <f t="shared" si="0"/>
        <v>3.16</v>
      </c>
    </row>
    <row r="30" spans="2:6" ht="15.75" x14ac:dyDescent="0.25">
      <c r="B30" s="5">
        <v>27</v>
      </c>
      <c r="C30" s="5" t="s">
        <v>24</v>
      </c>
      <c r="D30" s="6">
        <v>2.89</v>
      </c>
      <c r="E30" s="14">
        <v>349.32</v>
      </c>
      <c r="F30" s="15">
        <f t="shared" si="0"/>
        <v>2.89</v>
      </c>
    </row>
    <row r="31" spans="2:6" ht="31.5" x14ac:dyDescent="0.25">
      <c r="B31" s="5">
        <v>28</v>
      </c>
      <c r="C31" s="5" t="s">
        <v>41</v>
      </c>
      <c r="D31" s="6">
        <v>2.52</v>
      </c>
      <c r="E31" s="14">
        <v>169.56</v>
      </c>
      <c r="F31" s="15">
        <f t="shared" si="0"/>
        <v>2.52</v>
      </c>
    </row>
    <row r="32" spans="2:6" ht="31.5" x14ac:dyDescent="0.25">
      <c r="B32" s="5">
        <v>29</v>
      </c>
      <c r="C32" s="5" t="s">
        <v>25</v>
      </c>
      <c r="D32" s="6">
        <v>2.52</v>
      </c>
      <c r="E32" s="14">
        <v>129.6</v>
      </c>
      <c r="F32" s="15">
        <f t="shared" si="0"/>
        <v>2.52</v>
      </c>
    </row>
    <row r="33" spans="2:6" ht="15.75" x14ac:dyDescent="0.25">
      <c r="B33" s="5">
        <v>30</v>
      </c>
      <c r="C33" s="5" t="s">
        <v>26</v>
      </c>
      <c r="D33" s="6">
        <v>1.36</v>
      </c>
      <c r="E33" s="14">
        <v>31.98</v>
      </c>
      <c r="F33" s="15">
        <f t="shared" si="0"/>
        <v>1.36</v>
      </c>
    </row>
    <row r="34" spans="2:6" ht="15.75" x14ac:dyDescent="0.25">
      <c r="B34" s="5">
        <v>31</v>
      </c>
      <c r="C34" s="5" t="s">
        <v>27</v>
      </c>
      <c r="D34" s="6">
        <v>0.84</v>
      </c>
      <c r="E34" s="14">
        <v>79.95</v>
      </c>
      <c r="F34" s="15">
        <f t="shared" si="0"/>
        <v>0.84</v>
      </c>
    </row>
    <row r="35" spans="2:6" ht="15.75" x14ac:dyDescent="0.25">
      <c r="B35" s="5">
        <v>32</v>
      </c>
      <c r="C35" s="5" t="s">
        <v>31</v>
      </c>
      <c r="D35" s="6">
        <v>1.26</v>
      </c>
      <c r="E35" s="14">
        <v>233.7</v>
      </c>
      <c r="F35" s="15">
        <f t="shared" si="0"/>
        <v>1.26</v>
      </c>
    </row>
    <row r="36" spans="2:6" ht="31.5" x14ac:dyDescent="0.25">
      <c r="B36" s="5">
        <v>33</v>
      </c>
      <c r="C36" s="5" t="s">
        <v>32</v>
      </c>
      <c r="D36" s="6">
        <v>1.26</v>
      </c>
      <c r="E36" s="14">
        <v>448.95</v>
      </c>
      <c r="F36" s="15">
        <f t="shared" si="0"/>
        <v>1.26</v>
      </c>
    </row>
    <row r="37" spans="2:6" ht="15.75" x14ac:dyDescent="0.25">
      <c r="B37" s="5">
        <v>34</v>
      </c>
      <c r="C37" s="5" t="s">
        <v>28</v>
      </c>
      <c r="D37" s="6">
        <v>0.8</v>
      </c>
      <c r="E37" s="14">
        <v>16.850000000000001</v>
      </c>
      <c r="F37" s="15">
        <f t="shared" si="0"/>
        <v>0.8</v>
      </c>
    </row>
    <row r="38" spans="2:6" ht="31.5" x14ac:dyDescent="0.25">
      <c r="B38" s="5">
        <v>35</v>
      </c>
      <c r="C38" s="9" t="s">
        <v>36</v>
      </c>
      <c r="D38" s="10">
        <v>20</v>
      </c>
      <c r="E38" s="15">
        <v>2</v>
      </c>
      <c r="F38" s="15">
        <f t="shared" si="0"/>
        <v>20</v>
      </c>
    </row>
    <row r="39" spans="2:6" ht="15.75" x14ac:dyDescent="0.25">
      <c r="B39" s="5">
        <v>36</v>
      </c>
      <c r="C39" s="5" t="s">
        <v>33</v>
      </c>
      <c r="D39" s="6">
        <v>20</v>
      </c>
      <c r="E39" s="15">
        <v>36</v>
      </c>
      <c r="F39" s="15">
        <f t="shared" si="0"/>
        <v>20</v>
      </c>
    </row>
    <row r="40" spans="2:6" x14ac:dyDescent="0.25">
      <c r="B40" s="1"/>
      <c r="C40" s="1"/>
      <c r="D40" s="1"/>
      <c r="E40" s="1"/>
    </row>
    <row r="41" spans="2:6" x14ac:dyDescent="0.25">
      <c r="B41" s="1"/>
      <c r="C41" s="3"/>
      <c r="D41" s="1"/>
      <c r="E41" s="1"/>
    </row>
    <row r="42" spans="2:6" ht="15.75" x14ac:dyDescent="0.25">
      <c r="B42" s="3"/>
      <c r="C42" s="11" t="s">
        <v>37</v>
      </c>
      <c r="D42" s="12">
        <f>SUM(D4:D39)</f>
        <v>100</v>
      </c>
      <c r="E42" s="1"/>
      <c r="F42" s="7">
        <v>100</v>
      </c>
    </row>
  </sheetData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Marta Urgacz</cp:lastModifiedBy>
  <cp:lastPrinted>2018-01-31T11:33:51Z</cp:lastPrinted>
  <dcterms:created xsi:type="dcterms:W3CDTF">2017-01-13T08:25:12Z</dcterms:created>
  <dcterms:modified xsi:type="dcterms:W3CDTF">2018-01-31T11:34:53Z</dcterms:modified>
</cp:coreProperties>
</file>